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lix\"/>
    </mc:Choice>
  </mc:AlternateContent>
  <bookViews>
    <workbookView xWindow="0" yWindow="0" windowWidth="25200" windowHeight="119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Tabelle1!$A$1:$G$84</definedName>
  </definedNames>
  <calcPr calcId="152511"/>
</workbook>
</file>

<file path=xl/calcChain.xml><?xml version="1.0" encoding="utf-8"?>
<calcChain xmlns="http://schemas.openxmlformats.org/spreadsheetml/2006/main">
  <c r="E32" i="1" l="1"/>
  <c r="F32" i="1" s="1"/>
  <c r="F52" i="1"/>
  <c r="E57" i="1"/>
  <c r="E42" i="1"/>
  <c r="D23" i="1"/>
  <c r="F42" i="1" l="1"/>
  <c r="E58" i="1" s="1"/>
  <c r="E59" i="1" s="1"/>
  <c r="E61" i="1" s="1"/>
</calcChain>
</file>

<file path=xl/sharedStrings.xml><?xml version="1.0" encoding="utf-8"?>
<sst xmlns="http://schemas.openxmlformats.org/spreadsheetml/2006/main" count="38" uniqueCount="35">
  <si>
    <t>Gesamtkosten des Jahres 2019</t>
  </si>
  <si>
    <t>Einnahmen für das Jahr 2020 (geschätzt)</t>
  </si>
  <si>
    <t>Einnahmen des Jahres 2019</t>
  </si>
  <si>
    <t>Anzahl der Monate, für welche sich das Unternehmen voraussichtlich in der Krise befindet</t>
  </si>
  <si>
    <t>davon variable Kosten (ohne Lohnkosten)</t>
  </si>
  <si>
    <t>davon Lohnkosten</t>
  </si>
  <si>
    <t>abzgl. Kurzarbeitergeld</t>
  </si>
  <si>
    <t>Ansatz Kosten</t>
  </si>
  <si>
    <t>Einnahmen</t>
  </si>
  <si>
    <t>-</t>
  </si>
  <si>
    <t>=</t>
  </si>
  <si>
    <t>Liquiditätsbedarf</t>
  </si>
  <si>
    <t>Liquiditätshilfe</t>
  </si>
  <si>
    <t>Monate</t>
  </si>
  <si>
    <t>Ü</t>
  </si>
  <si>
    <t>davon fixe Kosten (ohne Lohnkosten)</t>
  </si>
  <si>
    <t>Ermittlung der Liquiditätshilfe</t>
  </si>
  <si>
    <t>Kosten</t>
  </si>
  <si>
    <t>Miete</t>
  </si>
  <si>
    <t>Zinsen</t>
  </si>
  <si>
    <t>Materialkosten</t>
  </si>
  <si>
    <t>Grundgebühren Strom, Telefon, Internet</t>
  </si>
  <si>
    <t>Instandhaltungen, Reparaturen</t>
  </si>
  <si>
    <t>Ansatz</t>
  </si>
  <si>
    <t>Sonstige</t>
  </si>
  <si>
    <t>Allgemeine Angaben</t>
  </si>
  <si>
    <t>Name des Unternehmens:</t>
  </si>
  <si>
    <t>Branche:</t>
  </si>
  <si>
    <t>Ermittlung Liquiditätshilfe</t>
  </si>
  <si>
    <t>Investitionskosten</t>
  </si>
  <si>
    <t>Kosten sind nur anzusetzen, sofern diese zahlungswirksam sind. Nicht hierunter fallen z. B. Abschreibungen, Bildung von Rückstellungen etc.</t>
  </si>
  <si>
    <t>Einnahmen sind nur anzusetzen, sofern diese zahlungswirksam sind. Nicht hierunter fallen z. B. Erträge aus der Auflösung von Rückstellungen etc.</t>
  </si>
  <si>
    <t>Verbrauch an Strom, Wasser</t>
  </si>
  <si>
    <t xml:space="preserve">Telefon, Internet etc. </t>
  </si>
  <si>
    <t>Reisekosten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</si>
</sst>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"/>
    <numFmt numFmtId="165" formatCode="_-* #,##0\ &quot;€&quot;_-;\-* #,##0\ &quot;€&quot;_-;_-* &quot;-&quot;??\ &quot;€&quot;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Wingdings"/>
      <charset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165" fontId="0" fillId="2" borderId="0" xfId="0" applyNumberFormat="1" applyFill="1"/>
    <xf numFmtId="0" fontId="0" fillId="2" borderId="0" xfId="0" applyFill="1" applyAlignment="1">
      <alignment horizontal="left" vertical="center"/>
    </xf>
    <xf numFmtId="165" fontId="0" fillId="2" borderId="0" xfId="1" applyNumberFormat="1" applyFont="1" applyFill="1"/>
    <xf numFmtId="9" fontId="0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165" fontId="2" fillId="2" borderId="1" xfId="0" applyNumberFormat="1" applyFont="1" applyFill="1" applyBorder="1"/>
    <xf numFmtId="165" fontId="0" fillId="0" borderId="0" xfId="1" applyNumberFormat="1" applyFont="1" applyFill="1"/>
    <xf numFmtId="165" fontId="5" fillId="0" borderId="0" xfId="1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/>
    <xf numFmtId="165" fontId="0" fillId="2" borderId="0" xfId="0" applyNumberFormat="1" applyFill="1" applyBorder="1"/>
    <xf numFmtId="165" fontId="0" fillId="2" borderId="0" xfId="1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44" fontId="0" fillId="2" borderId="0" xfId="0" applyNumberFormat="1" applyFill="1" applyBorder="1"/>
    <xf numFmtId="164" fontId="0" fillId="0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4" fillId="2" borderId="2" xfId="1" applyNumberFormat="1" applyFont="1" applyFill="1" applyBorder="1"/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top"/>
    </xf>
    <xf numFmtId="0" fontId="2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showGridLines="0" tabSelected="1" topLeftCell="A12" zoomScaleNormal="100" workbookViewId="0">
      <selection activeCell="C49" sqref="C49"/>
    </sheetView>
  </sheetViews>
  <sheetFormatPr baseColWidth="10" defaultColWidth="0" defaultRowHeight="12.75" zeroHeight="1" x14ac:dyDescent="0.2"/>
  <cols>
    <col min="1" max="2" width="3.7109375" style="1" customWidth="1"/>
    <col min="3" max="3" width="35.140625" style="1" bestFit="1" customWidth="1"/>
    <col min="4" max="4" width="10.28515625" style="1" bestFit="1" customWidth="1"/>
    <col min="5" max="5" width="12" bestFit="1" customWidth="1"/>
    <col min="6" max="6" width="10.42578125" bestFit="1" customWidth="1"/>
    <col min="7" max="7" width="11.5703125" customWidth="1"/>
    <col min="8" max="8" width="0.85546875" customWidth="1"/>
    <col min="9" max="9" width="0" hidden="1" customWidth="1"/>
    <col min="10" max="16384" width="11.5703125" hidden="1"/>
  </cols>
  <sheetData>
    <row r="1" spans="1:7" x14ac:dyDescent="0.2">
      <c r="A1" s="2"/>
      <c r="B1" s="2"/>
      <c r="C1" s="2"/>
      <c r="D1" s="2"/>
      <c r="E1" s="3"/>
      <c r="F1" s="3"/>
      <c r="G1" s="3"/>
    </row>
    <row r="2" spans="1:7" x14ac:dyDescent="0.2">
      <c r="A2" s="34" t="s">
        <v>28</v>
      </c>
      <c r="B2" s="34"/>
      <c r="C2" s="34"/>
      <c r="D2" s="34"/>
      <c r="E2" s="34"/>
      <c r="F2" s="34"/>
      <c r="G2" s="34"/>
    </row>
    <row r="3" spans="1:7" x14ac:dyDescent="0.2">
      <c r="A3" s="34"/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3"/>
      <c r="F4" s="3"/>
      <c r="G4" s="3"/>
    </row>
    <row r="5" spans="1:7" x14ac:dyDescent="0.2">
      <c r="A5" s="2"/>
      <c r="B5" s="2"/>
      <c r="C5" s="2"/>
      <c r="D5" s="2"/>
      <c r="E5" s="3"/>
      <c r="F5" s="3"/>
      <c r="G5" s="3"/>
    </row>
    <row r="6" spans="1:7" x14ac:dyDescent="0.2">
      <c r="A6" s="33" t="s">
        <v>25</v>
      </c>
      <c r="B6" s="33"/>
      <c r="C6" s="33"/>
      <c r="D6" s="33"/>
      <c r="E6" s="33"/>
      <c r="F6" s="33"/>
      <c r="G6" s="33"/>
    </row>
    <row r="7" spans="1:7" ht="10.15" customHeight="1" x14ac:dyDescent="0.2">
      <c r="A7" s="2"/>
      <c r="B7" s="2"/>
      <c r="C7" s="2"/>
      <c r="D7" s="2"/>
      <c r="E7" s="4"/>
      <c r="F7" s="3"/>
      <c r="G7" s="3"/>
    </row>
    <row r="8" spans="1:7" ht="25.9" customHeight="1" x14ac:dyDescent="0.2">
      <c r="A8" s="35" t="s">
        <v>26</v>
      </c>
      <c r="B8" s="35"/>
      <c r="C8" s="35"/>
      <c r="D8" s="36"/>
      <c r="E8" s="36"/>
      <c r="F8" s="36"/>
      <c r="G8" s="36"/>
    </row>
    <row r="9" spans="1:7" ht="6" customHeight="1" x14ac:dyDescent="0.2">
      <c r="A9" s="2"/>
      <c r="B9" s="2"/>
      <c r="C9" s="2"/>
      <c r="D9" s="2"/>
      <c r="E9" s="3"/>
      <c r="F9" s="3"/>
      <c r="G9" s="3"/>
    </row>
    <row r="10" spans="1:7" x14ac:dyDescent="0.2">
      <c r="A10" s="30" t="s">
        <v>27</v>
      </c>
      <c r="B10" s="30"/>
      <c r="C10" s="30"/>
      <c r="D10" s="37"/>
      <c r="E10" s="37"/>
      <c r="F10" s="37"/>
      <c r="G10" s="37"/>
    </row>
    <row r="11" spans="1:7" ht="6" customHeight="1" x14ac:dyDescent="0.2">
      <c r="A11" s="2"/>
      <c r="B11" s="2"/>
      <c r="C11" s="2"/>
      <c r="D11" s="2"/>
      <c r="E11" s="3"/>
      <c r="F11" s="3"/>
      <c r="G11" s="3"/>
    </row>
    <row r="12" spans="1:7" x14ac:dyDescent="0.2">
      <c r="A12" s="38" t="s">
        <v>3</v>
      </c>
      <c r="B12" s="38"/>
      <c r="C12" s="38"/>
      <c r="D12" s="10"/>
      <c r="E12" s="24"/>
      <c r="F12" s="24"/>
      <c r="G12" s="3"/>
    </row>
    <row r="13" spans="1:7" x14ac:dyDescent="0.2">
      <c r="A13" s="38"/>
      <c r="B13" s="38"/>
      <c r="C13" s="38"/>
      <c r="D13" s="10"/>
      <c r="E13" s="23">
        <v>3.5</v>
      </c>
      <c r="F13" s="24" t="s">
        <v>13</v>
      </c>
      <c r="G13" s="3"/>
    </row>
    <row r="14" spans="1:7" x14ac:dyDescent="0.2">
      <c r="A14" s="2"/>
      <c r="B14" s="2"/>
      <c r="C14" s="2"/>
      <c r="D14" s="2"/>
      <c r="E14" s="3"/>
      <c r="F14" s="3"/>
      <c r="G14" s="3"/>
    </row>
    <row r="15" spans="1:7" x14ac:dyDescent="0.2">
      <c r="A15" s="2"/>
      <c r="B15" s="2"/>
      <c r="C15" s="2"/>
      <c r="D15" s="2"/>
      <c r="E15" s="3"/>
      <c r="F15" s="3"/>
      <c r="G15" s="3"/>
    </row>
    <row r="16" spans="1:7" x14ac:dyDescent="0.2">
      <c r="A16" s="33" t="s">
        <v>8</v>
      </c>
      <c r="B16" s="33"/>
      <c r="C16" s="33"/>
      <c r="D16" s="33"/>
      <c r="E16" s="33"/>
      <c r="F16" s="20" t="s">
        <v>23</v>
      </c>
      <c r="G16" s="21"/>
    </row>
    <row r="17" spans="1:7" ht="10.15" customHeight="1" x14ac:dyDescent="0.2">
      <c r="A17" s="2"/>
      <c r="B17" s="2"/>
      <c r="C17" s="2"/>
      <c r="D17" s="2"/>
      <c r="E17" s="4"/>
      <c r="F17" s="3"/>
      <c r="G17" s="3"/>
    </row>
    <row r="18" spans="1:7" ht="12.75" customHeight="1" x14ac:dyDescent="0.2">
      <c r="A18" s="31" t="s">
        <v>31</v>
      </c>
      <c r="B18" s="31"/>
      <c r="C18" s="31"/>
      <c r="D18" s="31"/>
      <c r="E18" s="31"/>
      <c r="F18" s="31"/>
      <c r="G18" s="31"/>
    </row>
    <row r="19" spans="1:7" ht="12.75" customHeight="1" x14ac:dyDescent="0.2">
      <c r="A19" s="31"/>
      <c r="B19" s="31"/>
      <c r="C19" s="31"/>
      <c r="D19" s="31"/>
      <c r="E19" s="31"/>
      <c r="F19" s="31"/>
      <c r="G19" s="31"/>
    </row>
    <row r="20" spans="1:7" ht="12.75" customHeight="1" x14ac:dyDescent="0.2">
      <c r="A20" s="5"/>
      <c r="B20" s="5"/>
      <c r="C20" s="5"/>
      <c r="D20" s="5"/>
      <c r="E20" s="4"/>
      <c r="F20" s="3"/>
      <c r="G20" s="3"/>
    </row>
    <row r="21" spans="1:7" x14ac:dyDescent="0.2">
      <c r="A21" s="30" t="s">
        <v>2</v>
      </c>
      <c r="B21" s="30"/>
      <c r="C21" s="30"/>
      <c r="D21" s="2"/>
      <c r="E21" s="12">
        <v>1000000</v>
      </c>
      <c r="F21" s="3"/>
      <c r="G21" s="3"/>
    </row>
    <row r="22" spans="1:7" ht="6" customHeight="1" x14ac:dyDescent="0.2">
      <c r="A22" s="2"/>
      <c r="B22" s="2"/>
      <c r="C22" s="2"/>
      <c r="D22" s="2"/>
      <c r="E22" s="6"/>
      <c r="F22" s="3"/>
      <c r="G22" s="3"/>
    </row>
    <row r="23" spans="1:7" x14ac:dyDescent="0.2">
      <c r="A23" s="30" t="s">
        <v>1</v>
      </c>
      <c r="B23" s="30"/>
      <c r="C23" s="30"/>
      <c r="D23" s="7">
        <f>100/E21*(E21-F23)/100</f>
        <v>0.5</v>
      </c>
      <c r="E23" s="3"/>
      <c r="F23" s="12">
        <v>500000</v>
      </c>
      <c r="G23" s="3"/>
    </row>
    <row r="24" spans="1:7" x14ac:dyDescent="0.2">
      <c r="A24" s="2"/>
      <c r="B24" s="2"/>
      <c r="C24" s="2"/>
      <c r="D24" s="2"/>
      <c r="E24" s="3"/>
      <c r="F24" s="3"/>
      <c r="G24" s="3"/>
    </row>
    <row r="25" spans="1:7" x14ac:dyDescent="0.2">
      <c r="A25" s="33" t="s">
        <v>17</v>
      </c>
      <c r="B25" s="33"/>
      <c r="C25" s="33"/>
      <c r="D25" s="33"/>
      <c r="E25" s="33"/>
      <c r="F25" s="20" t="s">
        <v>23</v>
      </c>
      <c r="G25" s="21"/>
    </row>
    <row r="26" spans="1:7" ht="10.15" customHeight="1" x14ac:dyDescent="0.2">
      <c r="A26" s="5"/>
      <c r="B26" s="5"/>
      <c r="C26" s="5"/>
      <c r="D26" s="5"/>
      <c r="E26" s="4"/>
      <c r="F26" s="3"/>
      <c r="G26" s="3"/>
    </row>
    <row r="27" spans="1:7" ht="12.75" customHeight="1" x14ac:dyDescent="0.2">
      <c r="A27" s="31" t="s">
        <v>30</v>
      </c>
      <c r="B27" s="31"/>
      <c r="C27" s="31"/>
      <c r="D27" s="31"/>
      <c r="E27" s="31"/>
      <c r="F27" s="31"/>
      <c r="G27" s="31"/>
    </row>
    <row r="28" spans="1:7" ht="12.75" customHeight="1" x14ac:dyDescent="0.2">
      <c r="A28" s="31"/>
      <c r="B28" s="31"/>
      <c r="C28" s="31"/>
      <c r="D28" s="31"/>
      <c r="E28" s="31"/>
      <c r="F28" s="31"/>
      <c r="G28" s="31"/>
    </row>
    <row r="29" spans="1:7" ht="12.75" customHeight="1" x14ac:dyDescent="0.2">
      <c r="A29" s="5"/>
      <c r="B29" s="5"/>
      <c r="C29" s="5"/>
      <c r="D29" s="5"/>
      <c r="E29" s="4"/>
      <c r="F29" s="3"/>
      <c r="G29" s="3"/>
    </row>
    <row r="30" spans="1:7" x14ac:dyDescent="0.2">
      <c r="A30" s="30" t="s">
        <v>0</v>
      </c>
      <c r="B30" s="30"/>
      <c r="C30" s="30"/>
      <c r="D30" s="2"/>
      <c r="E30" s="12">
        <v>700000</v>
      </c>
      <c r="F30" s="4"/>
      <c r="G30" s="3"/>
    </row>
    <row r="31" spans="1:7" ht="6" customHeight="1" x14ac:dyDescent="0.2">
      <c r="A31" s="2"/>
      <c r="B31" s="2"/>
      <c r="C31" s="2"/>
      <c r="D31" s="2"/>
      <c r="E31" s="6"/>
      <c r="F31" s="4"/>
      <c r="G31" s="3"/>
    </row>
    <row r="32" spans="1:7" x14ac:dyDescent="0.2">
      <c r="A32" s="2"/>
      <c r="B32" s="30" t="s">
        <v>15</v>
      </c>
      <c r="C32" s="30"/>
      <c r="D32" s="2"/>
      <c r="E32" s="6">
        <f>SUM(D34:D40)</f>
        <v>270000</v>
      </c>
      <c r="F32" s="4">
        <f>+E32</f>
        <v>270000</v>
      </c>
      <c r="G32" s="3"/>
    </row>
    <row r="33" spans="1:7" ht="6" customHeight="1" x14ac:dyDescent="0.2">
      <c r="A33" s="2"/>
      <c r="B33" s="2"/>
      <c r="C33" s="2"/>
      <c r="D33" s="2"/>
      <c r="E33" s="6"/>
      <c r="F33" s="4"/>
      <c r="G33" s="3"/>
    </row>
    <row r="34" spans="1:7" x14ac:dyDescent="0.2">
      <c r="A34" s="2"/>
      <c r="B34" s="8"/>
      <c r="C34" s="14" t="s">
        <v>18</v>
      </c>
      <c r="D34" s="13">
        <v>270000</v>
      </c>
      <c r="E34" s="6"/>
      <c r="F34" s="4"/>
      <c r="G34" s="3"/>
    </row>
    <row r="35" spans="1:7" x14ac:dyDescent="0.2">
      <c r="A35" s="2"/>
      <c r="B35" s="8"/>
      <c r="C35" s="14" t="s">
        <v>19</v>
      </c>
      <c r="D35" s="13">
        <v>0</v>
      </c>
      <c r="E35" s="6"/>
      <c r="F35" s="4"/>
      <c r="G35" s="3"/>
    </row>
    <row r="36" spans="1:7" x14ac:dyDescent="0.2">
      <c r="A36" s="2"/>
      <c r="B36" s="8"/>
      <c r="C36" s="14" t="s">
        <v>21</v>
      </c>
      <c r="D36" s="13">
        <v>0</v>
      </c>
      <c r="E36" s="6"/>
      <c r="F36" s="4"/>
      <c r="G36" s="3"/>
    </row>
    <row r="37" spans="1:7" x14ac:dyDescent="0.2">
      <c r="A37" s="2"/>
      <c r="B37" s="8"/>
      <c r="C37" s="14" t="s">
        <v>29</v>
      </c>
      <c r="D37" s="13">
        <v>0</v>
      </c>
      <c r="E37" s="6"/>
      <c r="F37" s="4"/>
      <c r="G37" s="3"/>
    </row>
    <row r="38" spans="1:7" x14ac:dyDescent="0.2">
      <c r="A38" s="2"/>
      <c r="B38" s="8"/>
      <c r="C38" s="14"/>
      <c r="D38" s="13">
        <v>0</v>
      </c>
      <c r="E38" s="6"/>
      <c r="F38" s="4"/>
      <c r="G38" s="3"/>
    </row>
    <row r="39" spans="1:7" x14ac:dyDescent="0.2">
      <c r="A39" s="2"/>
      <c r="B39" s="8"/>
      <c r="C39" s="14"/>
      <c r="D39" s="13">
        <v>0</v>
      </c>
      <c r="E39" s="6"/>
      <c r="F39" s="4"/>
      <c r="G39" s="3"/>
    </row>
    <row r="40" spans="1:7" x14ac:dyDescent="0.2">
      <c r="A40" s="2"/>
      <c r="B40" s="8"/>
      <c r="C40" s="14" t="s">
        <v>24</v>
      </c>
      <c r="D40" s="13">
        <v>0</v>
      </c>
      <c r="E40" s="6"/>
      <c r="F40" s="4"/>
      <c r="G40" s="3"/>
    </row>
    <row r="41" spans="1:7" ht="6" customHeight="1" x14ac:dyDescent="0.2">
      <c r="A41" s="2"/>
      <c r="B41" s="9"/>
      <c r="C41" s="9"/>
      <c r="D41" s="9"/>
      <c r="E41" s="6"/>
      <c r="F41" s="4"/>
      <c r="G41" s="3"/>
    </row>
    <row r="42" spans="1:7" x14ac:dyDescent="0.2">
      <c r="A42" s="2"/>
      <c r="B42" s="30" t="s">
        <v>4</v>
      </c>
      <c r="C42" s="30"/>
      <c r="D42" s="2"/>
      <c r="E42" s="6">
        <f>SUM(D44:D50)</f>
        <v>30000</v>
      </c>
      <c r="F42" s="4">
        <f>+E42*D23</f>
        <v>15000</v>
      </c>
      <c r="G42" s="3"/>
    </row>
    <row r="43" spans="1:7" ht="6" customHeight="1" x14ac:dyDescent="0.2">
      <c r="A43" s="2"/>
      <c r="B43" s="2"/>
      <c r="C43" s="2"/>
      <c r="D43" s="2"/>
      <c r="E43" s="6"/>
      <c r="F43" s="4"/>
      <c r="G43" s="3"/>
    </row>
    <row r="44" spans="1:7" x14ac:dyDescent="0.2">
      <c r="A44" s="2"/>
      <c r="B44" s="8"/>
      <c r="C44" s="14" t="s">
        <v>20</v>
      </c>
      <c r="D44" s="13">
        <v>0</v>
      </c>
      <c r="E44" s="6"/>
      <c r="F44" s="4"/>
      <c r="G44" s="3"/>
    </row>
    <row r="45" spans="1:7" x14ac:dyDescent="0.2">
      <c r="A45" s="2"/>
      <c r="B45" s="8"/>
      <c r="C45" s="14" t="s">
        <v>22</v>
      </c>
      <c r="D45" s="13">
        <v>30000</v>
      </c>
      <c r="E45" s="6"/>
      <c r="F45" s="4"/>
      <c r="G45" s="3"/>
    </row>
    <row r="46" spans="1:7" x14ac:dyDescent="0.2">
      <c r="A46" s="2"/>
      <c r="B46" s="8"/>
      <c r="C46" s="14" t="s">
        <v>32</v>
      </c>
      <c r="D46" s="13">
        <v>0</v>
      </c>
      <c r="E46" s="6"/>
      <c r="F46" s="4"/>
      <c r="G46" s="3"/>
    </row>
    <row r="47" spans="1:7" x14ac:dyDescent="0.2">
      <c r="A47" s="2"/>
      <c r="B47" s="8"/>
      <c r="C47" s="14" t="s">
        <v>33</v>
      </c>
      <c r="D47" s="13">
        <v>0</v>
      </c>
      <c r="E47" s="6"/>
      <c r="F47" s="4"/>
      <c r="G47" s="3"/>
    </row>
    <row r="48" spans="1:7" x14ac:dyDescent="0.2">
      <c r="A48" s="2"/>
      <c r="B48" s="8"/>
      <c r="C48" s="14" t="s">
        <v>34</v>
      </c>
      <c r="D48" s="13">
        <v>0</v>
      </c>
      <c r="E48" s="6"/>
      <c r="F48" s="4"/>
      <c r="G48" s="3"/>
    </row>
    <row r="49" spans="1:7" x14ac:dyDescent="0.2">
      <c r="A49" s="2"/>
      <c r="B49" s="8"/>
      <c r="C49" s="14"/>
      <c r="D49" s="13">
        <v>0</v>
      </c>
      <c r="E49" s="6"/>
      <c r="F49" s="4"/>
      <c r="G49" s="3"/>
    </row>
    <row r="50" spans="1:7" x14ac:dyDescent="0.2">
      <c r="A50" s="2"/>
      <c r="B50" s="2"/>
      <c r="C50" s="14" t="s">
        <v>24</v>
      </c>
      <c r="D50" s="13">
        <v>0</v>
      </c>
      <c r="E50" s="6"/>
      <c r="F50" s="4"/>
      <c r="G50" s="3"/>
    </row>
    <row r="51" spans="1:7" ht="6" customHeight="1" x14ac:dyDescent="0.2">
      <c r="A51" s="2"/>
      <c r="B51" s="9"/>
      <c r="C51" s="9"/>
      <c r="D51" s="9"/>
      <c r="E51" s="6"/>
      <c r="F51" s="4"/>
      <c r="G51" s="3"/>
    </row>
    <row r="52" spans="1:7" x14ac:dyDescent="0.2">
      <c r="A52" s="2"/>
      <c r="B52" s="30" t="s">
        <v>5</v>
      </c>
      <c r="C52" s="30"/>
      <c r="D52" s="2"/>
      <c r="E52" s="12">
        <v>400000</v>
      </c>
      <c r="F52" s="4">
        <f>+E52-E53</f>
        <v>325000</v>
      </c>
      <c r="G52" s="3"/>
    </row>
    <row r="53" spans="1:7" x14ac:dyDescent="0.2">
      <c r="A53" s="2"/>
      <c r="B53" s="2"/>
      <c r="C53" s="2" t="s">
        <v>6</v>
      </c>
      <c r="D53" s="2"/>
      <c r="E53" s="12">
        <v>75000</v>
      </c>
      <c r="F53" s="4"/>
      <c r="G53" s="3"/>
    </row>
    <row r="54" spans="1:7" x14ac:dyDescent="0.2">
      <c r="A54" s="2"/>
      <c r="B54" s="2"/>
      <c r="C54" s="2"/>
      <c r="D54" s="2"/>
      <c r="E54" s="4"/>
      <c r="F54" s="4"/>
      <c r="G54" s="3"/>
    </row>
    <row r="55" spans="1:7" ht="13.5" thickBot="1" x14ac:dyDescent="0.25">
      <c r="A55" s="32" t="s">
        <v>16</v>
      </c>
      <c r="B55" s="32"/>
      <c r="C55" s="32"/>
      <c r="D55" s="32"/>
      <c r="E55" s="32"/>
      <c r="F55" s="32"/>
      <c r="G55" s="32"/>
    </row>
    <row r="56" spans="1:7" ht="10.15" customHeight="1" x14ac:dyDescent="0.2">
      <c r="A56" s="15"/>
      <c r="B56" s="15"/>
      <c r="C56" s="15"/>
      <c r="D56" s="15"/>
      <c r="E56" s="16"/>
      <c r="F56" s="16"/>
      <c r="G56" s="16"/>
    </row>
    <row r="57" spans="1:7" x14ac:dyDescent="0.2">
      <c r="A57" s="15"/>
      <c r="B57" s="27" t="s">
        <v>8</v>
      </c>
      <c r="C57" s="27"/>
      <c r="D57" s="15"/>
      <c r="E57" s="17">
        <f>+F23</f>
        <v>500000</v>
      </c>
      <c r="F57" s="16"/>
      <c r="G57" s="16"/>
    </row>
    <row r="58" spans="1:7" x14ac:dyDescent="0.2">
      <c r="A58" s="15" t="s">
        <v>9</v>
      </c>
      <c r="B58" s="27" t="s">
        <v>7</v>
      </c>
      <c r="C58" s="27"/>
      <c r="D58" s="15"/>
      <c r="E58" s="18">
        <f>+F52+F42+F32</f>
        <v>610000</v>
      </c>
      <c r="F58" s="16"/>
      <c r="G58" s="16"/>
    </row>
    <row r="59" spans="1:7" ht="13.5" thickBot="1" x14ac:dyDescent="0.25">
      <c r="A59" s="19" t="s">
        <v>10</v>
      </c>
      <c r="B59" s="28" t="s">
        <v>11</v>
      </c>
      <c r="C59" s="28"/>
      <c r="D59" s="19"/>
      <c r="E59" s="11">
        <f>+E57-E58</f>
        <v>-110000</v>
      </c>
      <c r="F59" s="16"/>
      <c r="G59" s="16"/>
    </row>
    <row r="60" spans="1:7" ht="13.5" thickBot="1" x14ac:dyDescent="0.25">
      <c r="A60" s="15"/>
      <c r="B60" s="15"/>
      <c r="C60" s="15"/>
      <c r="D60" s="15"/>
      <c r="E60" s="17"/>
      <c r="F60" s="16"/>
      <c r="G60" s="16"/>
    </row>
    <row r="61" spans="1:7" ht="15.75" thickBot="1" x14ac:dyDescent="0.3">
      <c r="A61" s="25" t="s">
        <v>14</v>
      </c>
      <c r="B61" s="29" t="s">
        <v>12</v>
      </c>
      <c r="C61" s="29"/>
      <c r="D61" s="19"/>
      <c r="E61" s="26">
        <f>(E59/12*E13)*-1</f>
        <v>32083.333333333332</v>
      </c>
      <c r="F61" s="22"/>
      <c r="G61" s="16"/>
    </row>
    <row r="62" spans="1:7" hidden="1" x14ac:dyDescent="0.2">
      <c r="A62" s="2"/>
      <c r="B62" s="2"/>
      <c r="C62" s="2"/>
      <c r="D62" s="2"/>
      <c r="E62" s="4"/>
      <c r="F62" s="3"/>
      <c r="G62" s="3"/>
    </row>
    <row r="63" spans="1:7" hidden="1" x14ac:dyDescent="0.2">
      <c r="A63" s="2"/>
      <c r="B63" s="2"/>
      <c r="C63" s="2"/>
      <c r="D63" s="2"/>
      <c r="E63" s="3"/>
      <c r="F63" s="3"/>
      <c r="G63" s="3"/>
    </row>
    <row r="64" spans="1:7" hidden="1" x14ac:dyDescent="0.2">
      <c r="A64" s="2"/>
      <c r="B64" s="2"/>
      <c r="C64" s="2"/>
      <c r="D64" s="2"/>
      <c r="E64" s="3"/>
      <c r="F64" s="3"/>
      <c r="G64" s="3"/>
    </row>
    <row r="65" spans="1:7" hidden="1" x14ac:dyDescent="0.2">
      <c r="A65" s="2"/>
      <c r="B65" s="2"/>
      <c r="C65" s="2"/>
      <c r="D65" s="2"/>
      <c r="E65" s="3"/>
      <c r="F65" s="3"/>
      <c r="G65" s="3"/>
    </row>
    <row r="66" spans="1:7" hidden="1" x14ac:dyDescent="0.2">
      <c r="A66" s="2"/>
      <c r="B66" s="2"/>
      <c r="C66" s="2"/>
      <c r="D66" s="2"/>
      <c r="E66" s="3"/>
      <c r="F66" s="3"/>
      <c r="G66" s="3"/>
    </row>
    <row r="67" spans="1:7" hidden="1" x14ac:dyDescent="0.2">
      <c r="A67" s="2"/>
      <c r="B67" s="2"/>
      <c r="C67" s="2"/>
      <c r="D67" s="2"/>
      <c r="E67" s="3"/>
      <c r="F67" s="3"/>
      <c r="G67" s="3"/>
    </row>
    <row r="68" spans="1:7" hidden="1" x14ac:dyDescent="0.2">
      <c r="A68" s="2"/>
      <c r="B68" s="2"/>
      <c r="C68" s="2"/>
      <c r="D68" s="2"/>
      <c r="E68" s="3"/>
      <c r="F68" s="3"/>
      <c r="G68" s="3"/>
    </row>
    <row r="69" spans="1:7" hidden="1" x14ac:dyDescent="0.2"/>
    <row r="70" spans="1:7" hidden="1" x14ac:dyDescent="0.2"/>
    <row r="71" spans="1:7" hidden="1" x14ac:dyDescent="0.2"/>
    <row r="72" spans="1:7" hidden="1" x14ac:dyDescent="0.2"/>
    <row r="73" spans="1:7" hidden="1" x14ac:dyDescent="0.2"/>
    <row r="74" spans="1:7" hidden="1" x14ac:dyDescent="0.2"/>
    <row r="75" spans="1:7" hidden="1" x14ac:dyDescent="0.2"/>
    <row r="76" spans="1:7" hidden="1" x14ac:dyDescent="0.2"/>
    <row r="77" spans="1:7" hidden="1" x14ac:dyDescent="0.2"/>
    <row r="78" spans="1:7" hidden="1" x14ac:dyDescent="0.2"/>
    <row r="79" spans="1:7" hidden="1" x14ac:dyDescent="0.2"/>
    <row r="80" spans="1:7" hidden="1" x14ac:dyDescent="0.2"/>
    <row r="81" spans="1:7" hidden="1" x14ac:dyDescent="0.2"/>
    <row r="82" spans="1:7" hidden="1" x14ac:dyDescent="0.2"/>
    <row r="83" spans="1:7" x14ac:dyDescent="0.2">
      <c r="A83" s="5"/>
      <c r="B83" s="5"/>
      <c r="C83" s="5"/>
      <c r="D83" s="5"/>
      <c r="E83" s="3"/>
      <c r="F83" s="3"/>
      <c r="G83" s="3"/>
    </row>
    <row r="84" spans="1:7" x14ac:dyDescent="0.2">
      <c r="A84" s="5"/>
      <c r="B84" s="5"/>
      <c r="C84" s="5"/>
      <c r="D84" s="5"/>
      <c r="E84" s="3"/>
      <c r="F84" s="3"/>
      <c r="G84" s="3"/>
    </row>
  </sheetData>
  <mergeCells count="22">
    <mergeCell ref="A12:C13"/>
    <mergeCell ref="A16:E16"/>
    <mergeCell ref="A18:G19"/>
    <mergeCell ref="A2:G3"/>
    <mergeCell ref="A6:G6"/>
    <mergeCell ref="A8:C8"/>
    <mergeCell ref="A10:C10"/>
    <mergeCell ref="D8:G8"/>
    <mergeCell ref="D10:G10"/>
    <mergeCell ref="B58:C58"/>
    <mergeCell ref="B59:C59"/>
    <mergeCell ref="B61:C61"/>
    <mergeCell ref="A23:C23"/>
    <mergeCell ref="A21:C21"/>
    <mergeCell ref="A30:C30"/>
    <mergeCell ref="B42:C42"/>
    <mergeCell ref="B32:C32"/>
    <mergeCell ref="B52:C52"/>
    <mergeCell ref="B57:C57"/>
    <mergeCell ref="A27:G28"/>
    <mergeCell ref="A55:G55"/>
    <mergeCell ref="A25:E25"/>
  </mergeCells>
  <pageMargins left="0.70866141732283472" right="0.70866141732283472" top="0.78740157480314965" bottom="0.78740157480314965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Sonntag Partner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Ammer Michael</dc:creator>
  <cp:lastModifiedBy>Administrator</cp:lastModifiedBy>
  <cp:lastPrinted>2020-03-24T13:12:51Z</cp:lastPrinted>
  <dcterms:created xsi:type="dcterms:W3CDTF">2020-03-24T11:45:22Z</dcterms:created>
  <dcterms:modified xsi:type="dcterms:W3CDTF">2020-03-26T19:00:32Z</dcterms:modified>
</cp:coreProperties>
</file>